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<sst xmlns="http://schemas.openxmlformats.org/spreadsheetml/2006/main" count="202" uniqueCount="96">
  <si>
    <t>工事費内訳書</t>
  </si>
  <si>
    <t>住　　　　所</t>
  </si>
  <si>
    <t>商号又は名称</t>
  </si>
  <si>
    <t>代 表 者 名</t>
  </si>
  <si>
    <t>工 事 名</t>
  </si>
  <si>
    <t>Ｒ８波土　日和佐川　美波・奥河内　河川工事（２）（企育）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</si>
  <si>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</si>
  <si>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</si>
  <si>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</si>
  <si>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</si>
  <si>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</si>
  <si>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</si>
  <si>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</si>
  <si>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</si>
  <si>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</si>
  <si>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</si>
  <si>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</si>
  <si>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</si>
  <si>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法面整形工</t>
  </si>
  <si>
    <t>法面整形(切土部)</t>
  </si>
  <si>
    <t>m2</t>
  </si>
  <si>
    <t>残土処理工</t>
  </si>
  <si>
    <t>整地</t>
  </si>
  <si>
    <t>土砂等運搬</t>
  </si>
  <si>
    <t>法覆護岸工</t>
  </si>
  <si>
    <t>作業土工</t>
  </si>
  <si>
    <t>床掘り(掘削)</t>
  </si>
  <si>
    <t>埋戻し</t>
  </si>
  <si>
    <t>基面整正</t>
  </si>
  <si>
    <t>土材料</t>
  </si>
  <si>
    <t>擁壁護岸工</t>
  </si>
  <si>
    <t>場所打擁壁工</t>
  </si>
  <si>
    <t>ｺﾝｸﾘｰﾄ</t>
  </si>
  <si>
    <t>型枠</t>
  </si>
  <si>
    <t xml:space="preserve">裏込砕石　</t>
  </si>
  <si>
    <t>鉄筋</t>
  </si>
  <si>
    <t>t</t>
  </si>
  <si>
    <t>スリップバー</t>
  </si>
  <si>
    <t>組</t>
  </si>
  <si>
    <t>止水板</t>
  </si>
  <si>
    <t>m</t>
  </si>
  <si>
    <t>目地板</t>
  </si>
  <si>
    <t>足場</t>
  </si>
  <si>
    <t>掛m2</t>
  </si>
  <si>
    <t xml:space="preserve">基礎ｺﾝｸﾘｰﾄ　</t>
  </si>
  <si>
    <t>均しｺﾝｸﾘｰﾄ</t>
  </si>
  <si>
    <t xml:space="preserve">天端ｺﾝｸﾘｰﾄ　</t>
  </si>
  <si>
    <t>根固め工</t>
  </si>
  <si>
    <t>根固めﾌﾞﾛｯｸ工</t>
  </si>
  <si>
    <t>袋詰玉石</t>
  </si>
  <si>
    <t>袋</t>
  </si>
  <si>
    <t>付帯道路工</t>
  </si>
  <si>
    <t>ｱｽﾌｧﾙﾄ舗装工</t>
  </si>
  <si>
    <t>上層路盤(車道･路肩部)</t>
  </si>
  <si>
    <t>表層(車道･路肩部)</t>
  </si>
  <si>
    <t>転落防護柵工</t>
  </si>
  <si>
    <t>転落防護柵</t>
  </si>
  <si>
    <t>門扉</t>
  </si>
  <si>
    <t>基</t>
  </si>
  <si>
    <t>転落防護柵基礎</t>
  </si>
  <si>
    <t>構造物撤去工</t>
  </si>
  <si>
    <t>防護柵撤去工</t>
  </si>
  <si>
    <t>防護柵(横断･転落防止柵)撤去</t>
  </si>
  <si>
    <t>構造物取壊し工</t>
  </si>
  <si>
    <t>ｺﾝｸﾘｰﾄ構造物取壊し</t>
  </si>
  <si>
    <t>舗装版切断</t>
  </si>
  <si>
    <t>舗装版破砕</t>
  </si>
  <si>
    <t>運搬処理工</t>
  </si>
  <si>
    <t>殻運搬</t>
  </si>
  <si>
    <t>殻処分</t>
  </si>
  <si>
    <t>仮設工</t>
  </si>
  <si>
    <t>土留･仮締切工</t>
  </si>
  <si>
    <t>大型土のう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</si>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</sst>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G11+G20+G27+G60+G63+G71+G83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690.0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200.0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80.0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800.0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800.0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G22+G23+G24+G25+G26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120.0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17</v>
      </c>
      <c r="F24" s="13" t="n">
        <v>50.0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20</v>
      </c>
      <c r="F25" s="13" t="n">
        <v>80.0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17</v>
      </c>
      <c r="F26" s="13" t="n">
        <v>50.0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30</v>
      </c>
      <c r="C27" s="11"/>
      <c r="D27" s="11"/>
      <c r="E27" s="12" t="s">
        <v>13</v>
      </c>
      <c r="F27" s="13" t="n">
        <v>1.0</v>
      </c>
      <c r="G27" s="15">
        <f>G28+G41+G49+G58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31</v>
      </c>
      <c r="D28" s="11"/>
      <c r="E28" s="12" t="s">
        <v>13</v>
      </c>
      <c r="F28" s="13" t="n">
        <v>1.0</v>
      </c>
      <c r="G28" s="15">
        <f>G29+G30+G31+G32+G33+G34+G35+G36+G37+G38+G39+G40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32</v>
      </c>
      <c r="E29" s="12" t="s">
        <v>17</v>
      </c>
      <c r="F29" s="13" t="n">
        <v>98.0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20</v>
      </c>
      <c r="F30" s="13" t="n">
        <v>251.0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20</v>
      </c>
      <c r="F31" s="13" t="n">
        <v>35.0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34</v>
      </c>
      <c r="E32" s="12" t="s">
        <v>20</v>
      </c>
      <c r="F32" s="13" t="n">
        <v>252.0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35</v>
      </c>
      <c r="E33" s="12" t="s">
        <v>36</v>
      </c>
      <c r="F33" s="14" t="n">
        <v>0.91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36</v>
      </c>
      <c r="F34" s="14" t="n">
        <v>0.44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37</v>
      </c>
      <c r="E35" s="12" t="s">
        <v>38</v>
      </c>
      <c r="F35" s="13" t="n">
        <v>52.0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39</v>
      </c>
      <c r="E36" s="12" t="s">
        <v>40</v>
      </c>
      <c r="F36" s="13" t="n">
        <v>25.0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20</v>
      </c>
      <c r="F37" s="13" t="n">
        <v>10.0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42</v>
      </c>
      <c r="E38" s="12" t="s">
        <v>43</v>
      </c>
      <c r="F38" s="13" t="n">
        <v>228.0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42</v>
      </c>
      <c r="E39" s="12" t="s">
        <v>43</v>
      </c>
      <c r="F39" s="13" t="n">
        <v>23.0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44</v>
      </c>
      <c r="E40" s="12" t="s">
        <v>40</v>
      </c>
      <c r="F40" s="14" t="n">
        <v>41.2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31</v>
      </c>
      <c r="D41" s="11"/>
      <c r="E41" s="12" t="s">
        <v>13</v>
      </c>
      <c r="F41" s="13" t="n">
        <v>1.0</v>
      </c>
      <c r="G41" s="15">
        <f>G42+G43+G44+G45+G46+G47+G48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32</v>
      </c>
      <c r="E42" s="12" t="s">
        <v>17</v>
      </c>
      <c r="F42" s="13" t="n">
        <v>29.0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33</v>
      </c>
      <c r="E43" s="12" t="s">
        <v>20</v>
      </c>
      <c r="F43" s="13" t="n">
        <v>66.0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37</v>
      </c>
      <c r="E44" s="12" t="s">
        <v>38</v>
      </c>
      <c r="F44" s="13" t="n">
        <v>8.0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39</v>
      </c>
      <c r="E45" s="12" t="s">
        <v>40</v>
      </c>
      <c r="F45" s="13" t="n">
        <v>4.0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41</v>
      </c>
      <c r="E46" s="12" t="s">
        <v>20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42</v>
      </c>
      <c r="E47" s="12" t="s">
        <v>43</v>
      </c>
      <c r="F47" s="13" t="n">
        <v>66.0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44</v>
      </c>
      <c r="E48" s="12" t="s">
        <v>40</v>
      </c>
      <c r="F48" s="14" t="n">
        <v>17.9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31</v>
      </c>
      <c r="D49" s="11"/>
      <c r="E49" s="12" t="s">
        <v>13</v>
      </c>
      <c r="F49" s="13" t="n">
        <v>1.0</v>
      </c>
      <c r="G49" s="15">
        <f>G50+G51+G52+G53+G54+G55+G56+G57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45</v>
      </c>
      <c r="E50" s="12" t="s">
        <v>20</v>
      </c>
      <c r="F50" s="13" t="n">
        <v>40.0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32</v>
      </c>
      <c r="E51" s="12" t="s">
        <v>17</v>
      </c>
      <c r="F51" s="13" t="n">
        <v>18.0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33</v>
      </c>
      <c r="E52" s="12" t="s">
        <v>20</v>
      </c>
      <c r="F52" s="13" t="n">
        <v>19.0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33</v>
      </c>
      <c r="E53" s="12" t="s">
        <v>20</v>
      </c>
      <c r="F53" s="13" t="n">
        <v>19.0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35</v>
      </c>
      <c r="E54" s="12" t="s">
        <v>36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37</v>
      </c>
      <c r="E55" s="12" t="s">
        <v>38</v>
      </c>
      <c r="F55" s="13" t="n">
        <v>21.0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39</v>
      </c>
      <c r="E56" s="12" t="s">
        <v>40</v>
      </c>
      <c r="F56" s="13" t="n">
        <v>7.0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41</v>
      </c>
      <c r="E57" s="12" t="s">
        <v>20</v>
      </c>
      <c r="F57" s="13" t="n">
        <v>4.0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 t="s">
        <v>46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46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 t="s">
        <v>47</v>
      </c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48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49</v>
      </c>
      <c r="E62" s="12" t="s">
        <v>50</v>
      </c>
      <c r="F62" s="13" t="n">
        <v>2.0</v>
      </c>
      <c r="G62" s="16"/>
      <c r="I62" s="17" t="n">
        <v>53.0</v>
      </c>
      <c r="J62" s="18" t="n">
        <v>4.0</v>
      </c>
    </row>
    <row r="63" ht="42.0" customHeight="true">
      <c r="A63" s="10"/>
      <c r="B63" s="11" t="s">
        <v>51</v>
      </c>
      <c r="C63" s="11"/>
      <c r="D63" s="11"/>
      <c r="E63" s="12" t="s">
        <v>13</v>
      </c>
      <c r="F63" s="13" t="n">
        <v>1.0</v>
      </c>
      <c r="G63" s="15">
        <f>G64+G67</f>
      </c>
      <c r="I63" s="17" t="n">
        <v>54.0</v>
      </c>
      <c r="J63" s="18" t="n">
        <v>2.0</v>
      </c>
    </row>
    <row r="64" ht="42.0" customHeight="true">
      <c r="A64" s="10"/>
      <c r="B64" s="11"/>
      <c r="C64" s="11" t="s">
        <v>52</v>
      </c>
      <c r="D64" s="11"/>
      <c r="E64" s="12" t="s">
        <v>13</v>
      </c>
      <c r="F64" s="13" t="n">
        <v>1.0</v>
      </c>
      <c r="G64" s="15">
        <f>G65+G66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53</v>
      </c>
      <c r="E65" s="12" t="s">
        <v>20</v>
      </c>
      <c r="F65" s="13" t="n">
        <v>20.0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54</v>
      </c>
      <c r="E66" s="12" t="s">
        <v>20</v>
      </c>
      <c r="F66" s="13" t="n">
        <v>20.0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55</v>
      </c>
      <c r="D67" s="11"/>
      <c r="E67" s="12" t="s">
        <v>13</v>
      </c>
      <c r="F67" s="13" t="n">
        <v>1.0</v>
      </c>
      <c r="G67" s="15">
        <f>G68+G69+G70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56</v>
      </c>
      <c r="E68" s="12" t="s">
        <v>40</v>
      </c>
      <c r="F68" s="13" t="n">
        <v>93.0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57</v>
      </c>
      <c r="E69" s="12" t="s">
        <v>58</v>
      </c>
      <c r="F69" s="13" t="n">
        <v>2.0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59</v>
      </c>
      <c r="E70" s="12" t="s">
        <v>13</v>
      </c>
      <c r="F70" s="13" t="n">
        <v>1.0</v>
      </c>
      <c r="G70" s="16"/>
      <c r="I70" s="17" t="n">
        <v>61.0</v>
      </c>
      <c r="J70" s="18" t="n">
        <v>4.0</v>
      </c>
    </row>
    <row r="71" ht="42.0" customHeight="true">
      <c r="A71" s="10"/>
      <c r="B71" s="11" t="s">
        <v>60</v>
      </c>
      <c r="C71" s="11"/>
      <c r="D71" s="11"/>
      <c r="E71" s="12" t="s">
        <v>13</v>
      </c>
      <c r="F71" s="13" t="n">
        <v>1.0</v>
      </c>
      <c r="G71" s="15">
        <f>G72+G74+G78</f>
      </c>
      <c r="I71" s="17" t="n">
        <v>62.0</v>
      </c>
      <c r="J71" s="18" t="n">
        <v>2.0</v>
      </c>
    </row>
    <row r="72" ht="42.0" customHeight="true">
      <c r="A72" s="10"/>
      <c r="B72" s="11"/>
      <c r="C72" s="11" t="s">
        <v>61</v>
      </c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62</v>
      </c>
      <c r="E73" s="12" t="s">
        <v>40</v>
      </c>
      <c r="F73" s="13" t="n">
        <v>20.0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 t="s">
        <v>63</v>
      </c>
      <c r="D74" s="11"/>
      <c r="E74" s="12" t="s">
        <v>13</v>
      </c>
      <c r="F74" s="13" t="n">
        <v>1.0</v>
      </c>
      <c r="G74" s="15">
        <f>G75+G76+G77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64</v>
      </c>
      <c r="E75" s="12" t="s">
        <v>17</v>
      </c>
      <c r="F75" s="13" t="n">
        <v>6.0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65</v>
      </c>
      <c r="E76" s="12" t="s">
        <v>40</v>
      </c>
      <c r="F76" s="13" t="n">
        <v>33.0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66</v>
      </c>
      <c r="E77" s="12" t="s">
        <v>20</v>
      </c>
      <c r="F77" s="13" t="n">
        <v>93.0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 t="s">
        <v>67</v>
      </c>
      <c r="D78" s="11"/>
      <c r="E78" s="12" t="s">
        <v>13</v>
      </c>
      <c r="F78" s="13" t="n">
        <v>1.0</v>
      </c>
      <c r="G78" s="15">
        <f>G79+G80+G81+G82</f>
      </c>
      <c r="I78" s="17" t="n">
        <v>69.0</v>
      </c>
      <c r="J78" s="18" t="n">
        <v>3.0</v>
      </c>
    </row>
    <row r="79" ht="42.0" customHeight="true">
      <c r="A79" s="10"/>
      <c r="B79" s="11"/>
      <c r="C79" s="11"/>
      <c r="D79" s="11" t="s">
        <v>68</v>
      </c>
      <c r="E79" s="12" t="s">
        <v>17</v>
      </c>
      <c r="F79" s="14" t="n">
        <v>4.8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68</v>
      </c>
      <c r="E80" s="12" t="s">
        <v>17</v>
      </c>
      <c r="F80" s="13" t="n">
        <v>6.0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69</v>
      </c>
      <c r="E81" s="12" t="s">
        <v>17</v>
      </c>
      <c r="F81" s="14" t="n">
        <v>4.8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/>
      <c r="D82" s="11" t="s">
        <v>69</v>
      </c>
      <c r="E82" s="12" t="s">
        <v>17</v>
      </c>
      <c r="F82" s="13" t="n">
        <v>6.0</v>
      </c>
      <c r="G82" s="16"/>
      <c r="I82" s="17" t="n">
        <v>73.0</v>
      </c>
      <c r="J82" s="18" t="n">
        <v>4.0</v>
      </c>
    </row>
    <row r="83" ht="42.0" customHeight="true">
      <c r="A83" s="10"/>
      <c r="B83" s="11" t="s">
        <v>70</v>
      </c>
      <c r="C83" s="11"/>
      <c r="D83" s="11"/>
      <c r="E83" s="12" t="s">
        <v>13</v>
      </c>
      <c r="F83" s="13" t="n">
        <v>1.0</v>
      </c>
      <c r="G83" s="15">
        <f>G84+G86</f>
      </c>
      <c r="I83" s="17" t="n">
        <v>74.0</v>
      </c>
      <c r="J83" s="18" t="n">
        <v>2.0</v>
      </c>
    </row>
    <row r="84" ht="42.0" customHeight="true">
      <c r="A84" s="10"/>
      <c r="B84" s="11"/>
      <c r="C84" s="11" t="s">
        <v>71</v>
      </c>
      <c r="D84" s="11"/>
      <c r="E84" s="12" t="s">
        <v>13</v>
      </c>
      <c r="F84" s="13" t="n">
        <v>1.0</v>
      </c>
      <c r="G84" s="15">
        <f>G85</f>
      </c>
      <c r="I84" s="17" t="n">
        <v>75.0</v>
      </c>
      <c r="J84" s="18" t="n">
        <v>3.0</v>
      </c>
    </row>
    <row r="85" ht="42.0" customHeight="true">
      <c r="A85" s="10"/>
      <c r="B85" s="11"/>
      <c r="C85" s="11"/>
      <c r="D85" s="11" t="s">
        <v>72</v>
      </c>
      <c r="E85" s="12" t="s">
        <v>50</v>
      </c>
      <c r="F85" s="13" t="n">
        <v>120.0</v>
      </c>
      <c r="G85" s="16"/>
      <c r="I85" s="17" t="n">
        <v>76.0</v>
      </c>
      <c r="J85" s="18" t="n">
        <v>4.0</v>
      </c>
    </row>
    <row r="86" ht="42.0" customHeight="true">
      <c r="A86" s="10"/>
      <c r="B86" s="11"/>
      <c r="C86" s="11" t="s">
        <v>73</v>
      </c>
      <c r="D86" s="11"/>
      <c r="E86" s="12" t="s">
        <v>13</v>
      </c>
      <c r="F86" s="13" t="n">
        <v>1.0</v>
      </c>
      <c r="G86" s="15">
        <f>G87</f>
      </c>
      <c r="I86" s="17" t="n">
        <v>77.0</v>
      </c>
      <c r="J86" s="18" t="n">
        <v>3.0</v>
      </c>
    </row>
    <row r="87" ht="42.0" customHeight="true">
      <c r="A87" s="10"/>
      <c r="B87" s="11"/>
      <c r="C87" s="11"/>
      <c r="D87" s="11" t="s">
        <v>74</v>
      </c>
      <c r="E87" s="12" t="s">
        <v>75</v>
      </c>
      <c r="F87" s="13" t="n">
        <v>10.0</v>
      </c>
      <c r="G87" s="16"/>
      <c r="I87" s="17" t="n">
        <v>78.0</v>
      </c>
      <c r="J87" s="18" t="n">
        <v>4.0</v>
      </c>
    </row>
    <row r="88" ht="42.0" customHeight="true">
      <c r="A88" s="10" t="s">
        <v>76</v>
      </c>
      <c r="B88" s="11"/>
      <c r="C88" s="11"/>
      <c r="D88" s="11"/>
      <c r="E88" s="12" t="s">
        <v>13</v>
      </c>
      <c r="F88" s="13" t="n">
        <v>1.0</v>
      </c>
      <c r="G88" s="15">
        <f>G11+G20+G27+G60+G63+G71+G83</f>
      </c>
      <c r="I88" s="17" t="n">
        <v>79.0</v>
      </c>
      <c r="J88" s="18" t="n">
        <v>20.0</v>
      </c>
    </row>
    <row r="89" ht="42.0" customHeight="true">
      <c r="A89" s="10"/>
      <c r="B89" s="11" t="s">
        <v>77</v>
      </c>
      <c r="C89" s="11"/>
      <c r="D89" s="11"/>
      <c r="E89" s="12" t="s">
        <v>13</v>
      </c>
      <c r="F89" s="13" t="n">
        <v>1.0</v>
      </c>
      <c r="G89" s="16"/>
      <c r="I89" s="17" t="n">
        <v>80.0</v>
      </c>
      <c r="J89" s="18" t="s">
        <v>78</v>
      </c>
    </row>
    <row r="90" ht="42.0" customHeight="true">
      <c r="A90" s="10"/>
      <c r="B90" s="11" t="s">
        <v>79</v>
      </c>
      <c r="C90" s="11"/>
      <c r="D90" s="11"/>
      <c r="E90" s="12" t="s">
        <v>13</v>
      </c>
      <c r="F90" s="13" t="n">
        <v>1.0</v>
      </c>
      <c r="G90" s="16"/>
      <c r="I90" s="17" t="n">
        <v>81.0</v>
      </c>
      <c r="J90" s="18" t="s">
        <v>80</v>
      </c>
    </row>
    <row r="91" ht="42.0" customHeight="true">
      <c r="A91" s="10" t="s">
        <v>81</v>
      </c>
      <c r="B91" s="11"/>
      <c r="C91" s="11"/>
      <c r="D91" s="11"/>
      <c r="E91" s="12" t="s">
        <v>13</v>
      </c>
      <c r="F91" s="13" t="n">
        <v>1.0</v>
      </c>
      <c r="G91" s="15">
        <f>G92</f>
      </c>
      <c r="I91" s="17" t="n">
        <v>82.0</v>
      </c>
      <c r="J91" s="18" t="n">
        <v>200.0</v>
      </c>
    </row>
    <row r="92" ht="42.0" customHeight="true">
      <c r="A92" s="10"/>
      <c r="B92" s="11" t="s">
        <v>82</v>
      </c>
      <c r="C92" s="11"/>
      <c r="D92" s="11"/>
      <c r="E92" s="12" t="s">
        <v>13</v>
      </c>
      <c r="F92" s="13" t="n">
        <v>1.0</v>
      </c>
      <c r="G92" s="16"/>
      <c r="I92" s="17" t="n">
        <v>83.0</v>
      </c>
      <c r="J92" s="18"/>
    </row>
    <row r="93" ht="42.0" customHeight="true">
      <c r="A93" s="10" t="s">
        <v>83</v>
      </c>
      <c r="B93" s="11"/>
      <c r="C93" s="11"/>
      <c r="D93" s="11"/>
      <c r="E93" s="12" t="s">
        <v>13</v>
      </c>
      <c r="F93" s="13" t="n">
        <v>1.0</v>
      </c>
      <c r="G93" s="15">
        <f>G88+G91</f>
      </c>
      <c r="I93" s="17" t="n">
        <v>84.0</v>
      </c>
      <c r="J93" s="18"/>
    </row>
    <row r="94" ht="42.0" customHeight="true">
      <c r="A94" s="10"/>
      <c r="B94" s="11" t="s">
        <v>84</v>
      </c>
      <c r="C94" s="11"/>
      <c r="D94" s="11"/>
      <c r="E94" s="12" t="s">
        <v>13</v>
      </c>
      <c r="F94" s="13" t="n">
        <v>1.0</v>
      </c>
      <c r="G94" s="16"/>
      <c r="I94" s="17" t="n">
        <v>85.0</v>
      </c>
      <c r="J94" s="18" t="n">
        <v>210.0</v>
      </c>
    </row>
    <row r="95" ht="42.0" customHeight="true">
      <c r="A95" s="10"/>
      <c r="B95" s="11"/>
      <c r="C95" s="11" t="s">
        <v>85</v>
      </c>
      <c r="D95" s="11"/>
      <c r="E95" s="12" t="s">
        <v>13</v>
      </c>
      <c r="F95" s="13" t="n">
        <v>1.0</v>
      </c>
      <c r="G95" s="16"/>
      <c r="I95" s="17" t="n">
        <v>86.0</v>
      </c>
      <c r="J95" s="18" t="s">
        <v>86</v>
      </c>
    </row>
    <row r="96" ht="42.0" customHeight="true">
      <c r="A96" s="10"/>
      <c r="B96" s="11"/>
      <c r="C96" s="11" t="s">
        <v>87</v>
      </c>
      <c r="D96" s="11"/>
      <c r="E96" s="12" t="s">
        <v>13</v>
      </c>
      <c r="F96" s="13" t="n">
        <v>1.0</v>
      </c>
      <c r="G96" s="16"/>
      <c r="I96" s="17" t="n">
        <v>87.0</v>
      </c>
      <c r="J96" s="18" t="s">
        <v>88</v>
      </c>
    </row>
    <row r="97" ht="42.0" customHeight="true">
      <c r="A97" s="10" t="s">
        <v>89</v>
      </c>
      <c r="B97" s="11"/>
      <c r="C97" s="11"/>
      <c r="D97" s="11"/>
      <c r="E97" s="12" t="s">
        <v>13</v>
      </c>
      <c r="F97" s="13" t="n">
        <v>1.0</v>
      </c>
      <c r="G97" s="15">
        <f>G88+G91+G94</f>
      </c>
      <c r="I97" s="17" t="n">
        <v>88.0</v>
      </c>
      <c r="J97" s="18"/>
    </row>
    <row r="98" ht="42.0" customHeight="true">
      <c r="A98" s="10"/>
      <c r="B98" s="11" t="s">
        <v>90</v>
      </c>
      <c r="C98" s="11"/>
      <c r="D98" s="11"/>
      <c r="E98" s="12" t="s">
        <v>13</v>
      </c>
      <c r="F98" s="13" t="n">
        <v>1.0</v>
      </c>
      <c r="G98" s="16"/>
      <c r="I98" s="17" t="n">
        <v>89.0</v>
      </c>
      <c r="J98" s="18" t="s">
        <v>91</v>
      </c>
    </row>
    <row r="99" ht="42.0" customHeight="true">
      <c r="A99" s="10"/>
      <c r="B99" s="11" t="s">
        <v>92</v>
      </c>
      <c r="C99" s="11"/>
      <c r="D99" s="11"/>
      <c r="E99" s="12" t="s">
        <v>13</v>
      </c>
      <c r="F99" s="13" t="n">
        <v>1.0</v>
      </c>
      <c r="G99" s="16"/>
      <c r="I99" s="17" t="n">
        <v>90.0</v>
      </c>
      <c r="J99" s="18" t="n">
        <v>220.0</v>
      </c>
    </row>
    <row r="100" ht="42.0" customHeight="true">
      <c r="A100" s="10" t="s">
        <v>93</v>
      </c>
      <c r="B100" s="11"/>
      <c r="C100" s="11"/>
      <c r="D100" s="11"/>
      <c r="E100" s="12" t="s">
        <v>13</v>
      </c>
      <c r="F100" s="13" t="n">
        <v>1.0</v>
      </c>
      <c r="G100" s="15">
        <f>G97+G99</f>
      </c>
      <c r="I100" s="17" t="n">
        <v>91.0</v>
      </c>
      <c r="J100" s="18" t="n">
        <v>30.0</v>
      </c>
    </row>
    <row r="101" ht="42.0" customHeight="true">
      <c r="A101" s="19" t="s">
        <v>94</v>
      </c>
      <c r="B101" s="20"/>
      <c r="C101" s="20"/>
      <c r="D101" s="20"/>
      <c r="E101" s="21" t="s">
        <v>95</v>
      </c>
      <c r="F101" s="22" t="s">
        <v>95</v>
      </c>
      <c r="G101" s="24">
        <f>G100</f>
      </c>
      <c r="I101" s="26" t="n">
        <v>92.0</v>
      </c>
      <c r="J101" s="26" t="n">
        <v>90.0</v>
      </c>
    </row>
    <row r="102">
      <c r="I10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19"/>
    <mergeCell ref="B20:D20"/>
    <mergeCell ref="C21:D21"/>
    <mergeCell ref="D22"/>
    <mergeCell ref="D23"/>
    <mergeCell ref="D24"/>
    <mergeCell ref="D25"/>
    <mergeCell ref="D26"/>
    <mergeCell ref="B27:D27"/>
    <mergeCell ref="C28:D28"/>
    <mergeCell ref="D29"/>
    <mergeCell ref="D30"/>
    <mergeCell ref="D31"/>
    <mergeCell ref="D32"/>
    <mergeCell ref="D33"/>
    <mergeCell ref="D34"/>
    <mergeCell ref="D35"/>
    <mergeCell ref="D36"/>
    <mergeCell ref="D37"/>
    <mergeCell ref="D38"/>
    <mergeCell ref="D39"/>
    <mergeCell ref="D40"/>
    <mergeCell ref="C41:D41"/>
    <mergeCell ref="D42"/>
    <mergeCell ref="D43"/>
    <mergeCell ref="D44"/>
    <mergeCell ref="D45"/>
    <mergeCell ref="D46"/>
    <mergeCell ref="D47"/>
    <mergeCell ref="D48"/>
    <mergeCell ref="C49:D49"/>
    <mergeCell ref="D50"/>
    <mergeCell ref="D51"/>
    <mergeCell ref="D52"/>
    <mergeCell ref="D53"/>
    <mergeCell ref="D54"/>
    <mergeCell ref="D55"/>
    <mergeCell ref="D56"/>
    <mergeCell ref="D57"/>
    <mergeCell ref="C58:D58"/>
    <mergeCell ref="D59"/>
    <mergeCell ref="B60:D60"/>
    <mergeCell ref="C61:D61"/>
    <mergeCell ref="D62"/>
    <mergeCell ref="B63:D63"/>
    <mergeCell ref="C64:D64"/>
    <mergeCell ref="D65"/>
    <mergeCell ref="D66"/>
    <mergeCell ref="C67:D67"/>
    <mergeCell ref="D68"/>
    <mergeCell ref="D69"/>
    <mergeCell ref="D70"/>
    <mergeCell ref="B71:D71"/>
    <mergeCell ref="C72:D72"/>
    <mergeCell ref="D73"/>
    <mergeCell ref="C74:D74"/>
    <mergeCell ref="D75"/>
    <mergeCell ref="D76"/>
    <mergeCell ref="D77"/>
    <mergeCell ref="C78:D78"/>
    <mergeCell ref="D79"/>
    <mergeCell ref="D80"/>
    <mergeCell ref="D81"/>
    <mergeCell ref="D82"/>
    <mergeCell ref="B83:D83"/>
    <mergeCell ref="C84:D84"/>
    <mergeCell ref="D85"/>
    <mergeCell ref="C86:D86"/>
    <mergeCell ref="D87"/>
    <mergeCell ref="A88:D88"/>
    <mergeCell ref="B89:D89"/>
    <mergeCell ref="B90:D90"/>
    <mergeCell ref="A91:D91"/>
    <mergeCell ref="B92:D92"/>
    <mergeCell ref="A93:D93"/>
    <mergeCell ref="B94:D94"/>
    <mergeCell ref="C95:D95"/>
    <mergeCell ref="C96:D96"/>
    <mergeCell ref="A97:D97"/>
    <mergeCell ref="B98:D98"/>
    <mergeCell ref="B99:D99"/>
    <mergeCell ref="A100:D100"/>
    <mergeCell ref="A101:D10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2026-07-21T07:03:54Z</dcterms:created>
  <dc:creator>Apache POI</dc:creator>
</cp:coreProperties>
</file>